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B13" i="1"/>
  <c r="AC13" s="1"/>
  <c r="AB12"/>
  <c r="AC12" s="1"/>
  <c r="AB11"/>
  <c r="AC11" s="1"/>
  <c r="AB10"/>
  <c r="AC10" s="1"/>
  <c r="AB9"/>
  <c r="AC9" s="1"/>
  <c r="AB8"/>
  <c r="AC14" s="1"/>
  <c r="AC8" l="1"/>
</calcChain>
</file>

<file path=xl/sharedStrings.xml><?xml version="1.0" encoding="utf-8"?>
<sst xmlns="http://schemas.openxmlformats.org/spreadsheetml/2006/main" count="56" uniqueCount="52">
  <si>
    <t>Итоговый протокол летней районной спортивной Олимпиады "Панкрушиха-2019"</t>
  </si>
  <si>
    <t>с. Панкрушиха</t>
  </si>
  <si>
    <t>13.07.2019 г.</t>
  </si>
  <si>
    <t>№ п/п</t>
  </si>
  <si>
    <t>Команда</t>
  </si>
  <si>
    <t>Волейбол     женщины</t>
  </si>
  <si>
    <t>Волейбол     мужчины</t>
  </si>
  <si>
    <t>Волейбол пляжный    женщины</t>
  </si>
  <si>
    <t>Волейбол пляжный    мужчины</t>
  </si>
  <si>
    <t>Мини-футбол</t>
  </si>
  <si>
    <t>Городошный спорт</t>
  </si>
  <si>
    <t>Гиревой спорт</t>
  </si>
  <si>
    <t>Лёгкая атлетика</t>
  </si>
  <si>
    <t>Соревнования среди спортивных семей</t>
  </si>
  <si>
    <t>Перетягивание каната</t>
  </si>
  <si>
    <t>Командирская эстафета</t>
  </si>
  <si>
    <t>Количество очков</t>
  </si>
  <si>
    <t>Место</t>
  </si>
  <si>
    <t>Бег 100м     женщины</t>
  </si>
  <si>
    <t>Бег 100м     мужчины</t>
  </si>
  <si>
    <t>Бег 800м     женщины</t>
  </si>
  <si>
    <t>Бег 1500м     мужчины</t>
  </si>
  <si>
    <t>Эстафета 4х100 м МУЖ</t>
  </si>
  <si>
    <t>Эстафета 4х100 м ЖЕН</t>
  </si>
  <si>
    <t>Прыжки в длинну МУЖ</t>
  </si>
  <si>
    <t>Прыжки в длинну ЖЕН</t>
  </si>
  <si>
    <t>с девочкой</t>
  </si>
  <si>
    <t>с мальчиком</t>
  </si>
  <si>
    <t>Дартс</t>
  </si>
  <si>
    <t>Гимнастика</t>
  </si>
  <si>
    <t xml:space="preserve">Прыжковая эстафета </t>
  </si>
  <si>
    <t>Легкоатлетическая эстафета</t>
  </si>
  <si>
    <t>1.</t>
  </si>
  <si>
    <t>Панкрушихинский с/с</t>
  </si>
  <si>
    <t>панк</t>
  </si>
  <si>
    <t>2.</t>
  </si>
  <si>
    <t>Подойниковский с/с</t>
  </si>
  <si>
    <t>под</t>
  </si>
  <si>
    <t>3.</t>
  </si>
  <si>
    <t>Луковский с/с</t>
  </si>
  <si>
    <t>лук</t>
  </si>
  <si>
    <t>4.</t>
  </si>
  <si>
    <t>Велижанский с/с</t>
  </si>
  <si>
    <t>вел</t>
  </si>
  <si>
    <t>5.</t>
  </si>
  <si>
    <t>Зятьковский с/с</t>
  </si>
  <si>
    <t>зятьк</t>
  </si>
  <si>
    <t>6.</t>
  </si>
  <si>
    <t>Железнодорожный с/с</t>
  </si>
  <si>
    <t>ж/д</t>
  </si>
  <si>
    <t>7.</t>
  </si>
  <si>
    <t>Секретарь___________________/_________________________/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</si>
</sst>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textRotation="90" wrapText="1"/>
    </xf>
    <xf numFmtId="0" fontId="2" fillId="0" borderId="6" xfId="0" applyFont="1" applyFill="1" applyBorder="1" applyAlignment="1">
      <alignment horizontal="center" textRotation="90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center" textRotation="90" wrapText="1"/>
    </xf>
    <xf numFmtId="0" fontId="4" fillId="0" borderId="10" xfId="0" applyFont="1" applyFill="1" applyBorder="1" applyAlignment="1">
      <alignment horizontal="center" textRotation="255" wrapText="1"/>
    </xf>
    <xf numFmtId="0" fontId="4" fillId="0" borderId="11" xfId="0" applyFont="1" applyFill="1" applyBorder="1" applyAlignment="1">
      <alignment horizontal="center" textRotation="255" wrapText="1"/>
    </xf>
    <xf numFmtId="0" fontId="4" fillId="0" borderId="12" xfId="0" applyFont="1" applyFill="1" applyBorder="1" applyAlignment="1">
      <alignment horizontal="center" textRotation="255" wrapText="1"/>
    </xf>
    <xf numFmtId="0" fontId="2" fillId="0" borderId="10" xfId="0" applyFont="1" applyFill="1" applyBorder="1" applyAlignment="1">
      <alignment horizontal="center" textRotation="255" wrapText="1"/>
    </xf>
    <xf numFmtId="0" fontId="2" fillId="0" borderId="11" xfId="0" applyFont="1" applyFill="1" applyBorder="1" applyAlignment="1">
      <alignment horizontal="center" textRotation="255" wrapText="1"/>
    </xf>
    <xf numFmtId="0" fontId="2" fillId="0" borderId="12" xfId="0" applyFont="1" applyFill="1" applyBorder="1" applyAlignment="1">
      <alignment horizontal="center" textRotation="255" wrapText="1"/>
    </xf>
    <xf numFmtId="0" fontId="2" fillId="0" borderId="13" xfId="0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13" xfId="0" applyFont="1" applyFill="1" applyBorder="1" applyAlignment="1">
      <alignment textRotation="90" wrapText="1"/>
    </xf>
    <xf numFmtId="0" fontId="2" fillId="0" borderId="13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 applyBorder="1" applyAlignment="1"/>
    <xf numFmtId="0" fontId="2" fillId="0" borderId="0" xfId="0" applyFont="1" applyAlignment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7"/>
  <sheetViews>
    <sheetView tabSelected="1" topLeftCell="K4" workbookViewId="0">
      <selection activeCell="H4" sqref="H4:H7"/>
    </sheetView>
  </sheetViews>
  <sheetFormatPr defaultRowHeight="15"/>
  <cols>
    <col min="2" max="2" width="27.85546875" customWidth="1"/>
  </cols>
  <sheetData>
    <row r="1" spans="1:37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3" spans="1:37">
      <c r="B3" t="s">
        <v>1</v>
      </c>
      <c r="AB3" s="2" t="s">
        <v>2</v>
      </c>
      <c r="AC3" s="2"/>
    </row>
    <row r="4" spans="1:37">
      <c r="A4" s="3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4" t="s">
        <v>12</v>
      </c>
      <c r="K4" s="4"/>
      <c r="L4" s="4"/>
      <c r="M4" s="4"/>
      <c r="N4" s="4"/>
      <c r="O4" s="4"/>
      <c r="P4" s="4"/>
      <c r="Q4" s="4"/>
      <c r="R4" s="6" t="s">
        <v>13</v>
      </c>
      <c r="S4" s="7"/>
      <c r="T4" s="7"/>
      <c r="U4" s="7"/>
      <c r="V4" s="7"/>
      <c r="W4" s="7"/>
      <c r="X4" s="7"/>
      <c r="Y4" s="8"/>
      <c r="Z4" s="9" t="s">
        <v>14</v>
      </c>
      <c r="AA4" s="9" t="s">
        <v>15</v>
      </c>
      <c r="AB4" s="9" t="s">
        <v>16</v>
      </c>
      <c r="AC4" s="10" t="s">
        <v>17</v>
      </c>
    </row>
    <row r="5" spans="1:37">
      <c r="A5" s="3"/>
      <c r="B5" s="4"/>
      <c r="C5" s="5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11"/>
      <c r="S5" s="12"/>
      <c r="T5" s="12"/>
      <c r="U5" s="12"/>
      <c r="V5" s="12"/>
      <c r="W5" s="12"/>
      <c r="X5" s="12"/>
      <c r="Y5" s="13"/>
      <c r="Z5" s="14"/>
      <c r="AA5" s="14"/>
      <c r="AB5" s="14"/>
      <c r="AC5" s="15"/>
    </row>
    <row r="6" spans="1:37">
      <c r="A6" s="3"/>
      <c r="B6" s="4"/>
      <c r="C6" s="5"/>
      <c r="D6" s="5"/>
      <c r="E6" s="5"/>
      <c r="F6" s="5"/>
      <c r="G6" s="5"/>
      <c r="H6" s="5"/>
      <c r="I6" s="5"/>
      <c r="J6" s="5" t="s">
        <v>18</v>
      </c>
      <c r="K6" s="5" t="s">
        <v>19</v>
      </c>
      <c r="L6" s="16" t="s">
        <v>20</v>
      </c>
      <c r="M6" s="16" t="s">
        <v>21</v>
      </c>
      <c r="N6" s="9" t="s">
        <v>22</v>
      </c>
      <c r="O6" s="9" t="s">
        <v>23</v>
      </c>
      <c r="P6" s="9" t="s">
        <v>24</v>
      </c>
      <c r="Q6" s="9" t="s">
        <v>25</v>
      </c>
      <c r="R6" s="17" t="s">
        <v>26</v>
      </c>
      <c r="S6" s="18"/>
      <c r="T6" s="18"/>
      <c r="U6" s="19"/>
      <c r="V6" s="20" t="s">
        <v>27</v>
      </c>
      <c r="W6" s="21"/>
      <c r="X6" s="21"/>
      <c r="Y6" s="22"/>
      <c r="Z6" s="14"/>
      <c r="AA6" s="14"/>
      <c r="AB6" s="14"/>
      <c r="AC6" s="15"/>
    </row>
    <row r="7" spans="1:37" ht="81">
      <c r="A7" s="3"/>
      <c r="B7" s="3"/>
      <c r="C7" s="5"/>
      <c r="D7" s="5"/>
      <c r="E7" s="5"/>
      <c r="F7" s="5"/>
      <c r="G7" s="5"/>
      <c r="H7" s="5"/>
      <c r="I7" s="5"/>
      <c r="J7" s="5"/>
      <c r="K7" s="5"/>
      <c r="L7" s="16"/>
      <c r="M7" s="16"/>
      <c r="N7" s="23"/>
      <c r="O7" s="23"/>
      <c r="P7" s="23"/>
      <c r="Q7" s="23"/>
      <c r="R7" s="24" t="s">
        <v>28</v>
      </c>
      <c r="S7" s="24" t="s">
        <v>29</v>
      </c>
      <c r="T7" s="24" t="s">
        <v>30</v>
      </c>
      <c r="U7" s="24" t="s">
        <v>31</v>
      </c>
      <c r="V7" s="24" t="s">
        <v>28</v>
      </c>
      <c r="W7" s="25" t="s">
        <v>29</v>
      </c>
      <c r="X7" s="24" t="s">
        <v>30</v>
      </c>
      <c r="Y7" s="24" t="s">
        <v>31</v>
      </c>
      <c r="Z7" s="23"/>
      <c r="AA7" s="23"/>
      <c r="AB7" s="23"/>
      <c r="AC7" s="26"/>
    </row>
    <row r="8" spans="1:37" ht="15.75">
      <c r="A8" s="27" t="s">
        <v>32</v>
      </c>
      <c r="B8" s="28" t="s">
        <v>33</v>
      </c>
      <c r="C8" s="27">
        <v>60</v>
      </c>
      <c r="D8" s="27">
        <v>80</v>
      </c>
      <c r="E8" s="27">
        <v>60</v>
      </c>
      <c r="F8" s="27">
        <v>80</v>
      </c>
      <c r="G8" s="27">
        <v>68</v>
      </c>
      <c r="H8" s="27"/>
      <c r="I8" s="27">
        <v>80</v>
      </c>
      <c r="J8" s="27">
        <v>25</v>
      </c>
      <c r="K8" s="27">
        <v>27</v>
      </c>
      <c r="L8" s="27"/>
      <c r="M8" s="27">
        <v>24</v>
      </c>
      <c r="N8" s="27">
        <v>80</v>
      </c>
      <c r="O8" s="27">
        <v>80</v>
      </c>
      <c r="P8" s="27">
        <v>26</v>
      </c>
      <c r="Q8" s="27">
        <v>12</v>
      </c>
      <c r="R8" s="29">
        <v>80</v>
      </c>
      <c r="S8" s="30"/>
      <c r="T8" s="30"/>
      <c r="U8" s="31"/>
      <c r="V8" s="29">
        <v>80</v>
      </c>
      <c r="W8" s="30"/>
      <c r="X8" s="30"/>
      <c r="Y8" s="31"/>
      <c r="Z8" s="27">
        <v>80</v>
      </c>
      <c r="AA8" s="27">
        <v>60</v>
      </c>
      <c r="AB8" s="27">
        <f t="shared" ref="AB8:AB13" si="0">SUM(C8:AA8)</f>
        <v>1002</v>
      </c>
      <c r="AC8" s="27">
        <f>RANK(AB8,AB8:AB14)</f>
        <v>2</v>
      </c>
      <c r="AD8" t="s">
        <v>34</v>
      </c>
    </row>
    <row r="9" spans="1:37" ht="15.75">
      <c r="A9" s="27" t="s">
        <v>35</v>
      </c>
      <c r="B9" s="28" t="s">
        <v>36</v>
      </c>
      <c r="C9" s="27">
        <v>68</v>
      </c>
      <c r="D9" s="27">
        <v>68</v>
      </c>
      <c r="E9" s="27">
        <v>80</v>
      </c>
      <c r="F9" s="27">
        <v>68</v>
      </c>
      <c r="G9" s="27">
        <v>52</v>
      </c>
      <c r="H9" s="27"/>
      <c r="I9" s="27"/>
      <c r="J9" s="27">
        <v>14</v>
      </c>
      <c r="K9" s="27">
        <v>19</v>
      </c>
      <c r="L9" s="27">
        <v>25</v>
      </c>
      <c r="M9" s="27"/>
      <c r="N9" s="27">
        <v>52</v>
      </c>
      <c r="O9" s="27">
        <v>60</v>
      </c>
      <c r="P9" s="27">
        <v>23</v>
      </c>
      <c r="Q9" s="27">
        <v>27</v>
      </c>
      <c r="R9" s="29"/>
      <c r="S9" s="30"/>
      <c r="T9" s="30"/>
      <c r="U9" s="31"/>
      <c r="V9" s="29">
        <v>68</v>
      </c>
      <c r="W9" s="30"/>
      <c r="X9" s="30"/>
      <c r="Y9" s="31"/>
      <c r="Z9" s="27"/>
      <c r="AA9" s="27"/>
      <c r="AB9" s="27">
        <f t="shared" si="0"/>
        <v>624</v>
      </c>
      <c r="AC9" s="27">
        <f>RANK(AB9,AB8:AB14)</f>
        <v>4</v>
      </c>
      <c r="AD9" t="s">
        <v>37</v>
      </c>
    </row>
    <row r="10" spans="1:37" ht="15.75">
      <c r="A10" s="27" t="s">
        <v>38</v>
      </c>
      <c r="B10" s="28" t="s">
        <v>39</v>
      </c>
      <c r="C10" s="27">
        <v>80</v>
      </c>
      <c r="D10" s="27">
        <v>52</v>
      </c>
      <c r="E10" s="27">
        <v>68</v>
      </c>
      <c r="F10" s="27">
        <v>60</v>
      </c>
      <c r="G10" s="27">
        <v>80</v>
      </c>
      <c r="H10" s="27">
        <v>80</v>
      </c>
      <c r="I10" s="27">
        <v>60</v>
      </c>
      <c r="J10" s="27">
        <v>15</v>
      </c>
      <c r="K10" s="27">
        <v>31</v>
      </c>
      <c r="L10" s="27">
        <v>25</v>
      </c>
      <c r="M10" s="27">
        <v>35</v>
      </c>
      <c r="N10" s="27">
        <v>68</v>
      </c>
      <c r="O10" s="27">
        <v>52</v>
      </c>
      <c r="P10" s="27">
        <v>31</v>
      </c>
      <c r="Q10" s="27">
        <v>16</v>
      </c>
      <c r="R10" s="29">
        <v>68</v>
      </c>
      <c r="S10" s="30"/>
      <c r="T10" s="30"/>
      <c r="U10" s="31"/>
      <c r="V10" s="29">
        <v>60</v>
      </c>
      <c r="W10" s="30"/>
      <c r="X10" s="30"/>
      <c r="Y10" s="31"/>
      <c r="Z10" s="27">
        <v>60</v>
      </c>
      <c r="AA10" s="27">
        <v>80</v>
      </c>
      <c r="AB10" s="27">
        <f t="shared" si="0"/>
        <v>1021</v>
      </c>
      <c r="AC10" s="27">
        <f>RANK(AB10,AB8:AB14)</f>
        <v>1</v>
      </c>
      <c r="AD10" t="s">
        <v>40</v>
      </c>
    </row>
    <row r="11" spans="1:37" ht="15.75">
      <c r="A11" s="27" t="s">
        <v>41</v>
      </c>
      <c r="B11" s="28" t="s">
        <v>42</v>
      </c>
      <c r="C11" s="27">
        <v>52</v>
      </c>
      <c r="D11" s="27">
        <v>60</v>
      </c>
      <c r="E11" s="27">
        <v>52</v>
      </c>
      <c r="F11" s="27"/>
      <c r="G11" s="27">
        <v>60</v>
      </c>
      <c r="H11" s="27">
        <v>68</v>
      </c>
      <c r="I11" s="27">
        <v>68</v>
      </c>
      <c r="J11" s="27">
        <v>37</v>
      </c>
      <c r="K11" s="27">
        <v>27</v>
      </c>
      <c r="L11" s="27">
        <v>33</v>
      </c>
      <c r="M11" s="27">
        <v>30</v>
      </c>
      <c r="N11" s="27">
        <v>60</v>
      </c>
      <c r="O11" s="27">
        <v>68</v>
      </c>
      <c r="P11" s="27">
        <v>25</v>
      </c>
      <c r="Q11" s="27">
        <v>28</v>
      </c>
      <c r="R11" s="29">
        <v>60</v>
      </c>
      <c r="S11" s="30"/>
      <c r="T11" s="30"/>
      <c r="U11" s="31"/>
      <c r="V11" s="29"/>
      <c r="W11" s="30"/>
      <c r="X11" s="30"/>
      <c r="Y11" s="31"/>
      <c r="Z11" s="27">
        <v>68</v>
      </c>
      <c r="AA11" s="27">
        <v>68</v>
      </c>
      <c r="AB11" s="27">
        <f t="shared" si="0"/>
        <v>864</v>
      </c>
      <c r="AC11" s="27">
        <f>RANK(AB11,AB8:AB14)</f>
        <v>3</v>
      </c>
      <c r="AD11" t="s">
        <v>43</v>
      </c>
    </row>
    <row r="12" spans="1:37" ht="15.75">
      <c r="A12" s="27" t="s">
        <v>44</v>
      </c>
      <c r="B12" s="38" t="s">
        <v>45</v>
      </c>
      <c r="C12" s="27"/>
      <c r="D12" s="27"/>
      <c r="E12" s="27"/>
      <c r="F12" s="27"/>
      <c r="G12" s="27">
        <v>48</v>
      </c>
      <c r="H12" s="27"/>
      <c r="I12" s="27">
        <v>52</v>
      </c>
      <c r="J12" s="27">
        <v>20</v>
      </c>
      <c r="K12" s="27"/>
      <c r="L12" s="27">
        <v>18</v>
      </c>
      <c r="M12" s="27"/>
      <c r="N12" s="27"/>
      <c r="O12" s="27"/>
      <c r="P12" s="27">
        <v>2</v>
      </c>
      <c r="Q12" s="27">
        <v>25</v>
      </c>
      <c r="R12" s="29">
        <v>52</v>
      </c>
      <c r="S12" s="30"/>
      <c r="T12" s="30"/>
      <c r="U12" s="31"/>
      <c r="V12" s="29"/>
      <c r="W12" s="30"/>
      <c r="X12" s="30"/>
      <c r="Y12" s="31"/>
      <c r="Z12" s="27"/>
      <c r="AA12" s="27"/>
      <c r="AB12" s="27">
        <f t="shared" si="0"/>
        <v>217</v>
      </c>
      <c r="AC12" s="27">
        <f>RANK(AB12,AB8:AB14)</f>
        <v>5</v>
      </c>
      <c r="AD12" t="s">
        <v>46</v>
      </c>
    </row>
    <row r="13" spans="1:37" ht="15.75">
      <c r="A13" s="33" t="s">
        <v>47</v>
      </c>
      <c r="B13" s="39" t="s">
        <v>48</v>
      </c>
      <c r="C13" s="27"/>
      <c r="D13" s="27"/>
      <c r="E13" s="27"/>
      <c r="F13" s="27"/>
      <c r="G13" s="27">
        <v>48</v>
      </c>
      <c r="H13" s="27"/>
      <c r="I13" s="27"/>
      <c r="J13" s="27"/>
      <c r="K13" s="27">
        <v>15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>
        <f t="shared" si="0"/>
        <v>63</v>
      </c>
      <c r="AC13" s="27">
        <f>RANK(AB13,AB8:AB14)</f>
        <v>6</v>
      </c>
      <c r="AD13" t="s">
        <v>49</v>
      </c>
    </row>
    <row r="14" spans="1:37" ht="15.75">
      <c r="A14" s="27" t="s">
        <v>50</v>
      </c>
      <c r="B14" s="3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34" t="e">
        <f>RANK(AB14,AB8:AB14)</f>
        <v>#N/A</v>
      </c>
    </row>
    <row r="15" spans="1:37" ht="15.7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</row>
    <row r="16" spans="1:37" ht="15.75">
      <c r="A16" s="35"/>
      <c r="B16" s="36" t="s">
        <v>51</v>
      </c>
      <c r="C16" s="37"/>
      <c r="D16" s="37"/>
      <c r="E16" s="37"/>
      <c r="F16" s="37"/>
      <c r="G16" s="37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1:37" ht="15.7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</sheetData>
  <mergeCells count="37">
    <mergeCell ref="R11:U11"/>
    <mergeCell ref="V11:Y11"/>
    <mergeCell ref="R12:U12"/>
    <mergeCell ref="V12:Y12"/>
    <mergeCell ref="R8:U8"/>
    <mergeCell ref="V8:Y8"/>
    <mergeCell ref="R9:U9"/>
    <mergeCell ref="V9:Y9"/>
    <mergeCell ref="R10:U10"/>
    <mergeCell ref="V10:Y10"/>
    <mergeCell ref="AC4:AC7"/>
    <mergeCell ref="J6:J7"/>
    <mergeCell ref="K6:K7"/>
    <mergeCell ref="L6:L7"/>
    <mergeCell ref="M6:M7"/>
    <mergeCell ref="N6:N7"/>
    <mergeCell ref="O6:O7"/>
    <mergeCell ref="P6:P7"/>
    <mergeCell ref="Q6:Q7"/>
    <mergeCell ref="R6:U6"/>
    <mergeCell ref="I4:I7"/>
    <mergeCell ref="J4:Q5"/>
    <mergeCell ref="R4:Y5"/>
    <mergeCell ref="Z4:Z7"/>
    <mergeCell ref="AA4:AA7"/>
    <mergeCell ref="AB4:AB7"/>
    <mergeCell ref="V6:Y6"/>
    <mergeCell ref="A1:AK1"/>
    <mergeCell ref="AB3:AC3"/>
    <mergeCell ref="A4:A7"/>
    <mergeCell ref="B4:B7"/>
    <mergeCell ref="C4:C7"/>
    <mergeCell ref="D4:D7"/>
    <mergeCell ref="E4:E7"/>
    <mergeCell ref="F4:F7"/>
    <mergeCell ref="G4:G7"/>
    <mergeCell ref="H4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2019-07-15T03:24:04Z</dcterms:modified>
</cp:coreProperties>
</file>